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fairbanksgov-my.sharepoint.us/personal/sarah_stoltzfus_fairbanksmorse_com/Documents/Desktop/"/>
    </mc:Choice>
  </mc:AlternateContent>
  <xr:revisionPtr revIDLastSave="0" documentId="8_{971DF58C-5A50-4A3C-B235-5C918D193579}" xr6:coauthVersionLast="47" xr6:coauthVersionMax="47" xr10:uidLastSave="{00000000-0000-0000-0000-000000000000}"/>
  <bookViews>
    <workbookView xWindow="28680" yWindow="-120" windowWidth="29040" windowHeight="15720" xr2:uid="{EDF110A8-E976-4DE1-9A48-CAB75156D211}"/>
  </bookViews>
  <sheets>
    <sheet name="Basic Detail" sheetId="2" r:id="rId1"/>
    <sheet name="Nonconformance Detail" sheetId="3" r:id="rId2"/>
    <sheet name="Output to IQM"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1" l="1"/>
  <c r="Z2" i="1"/>
  <c r="G2" i="1"/>
  <c r="AD2" i="1" s="1"/>
  <c r="AG2" i="1"/>
  <c r="J2" i="1"/>
  <c r="F2" i="1"/>
  <c r="AH2" i="1"/>
  <c r="E2" i="1"/>
  <c r="AB2" i="1"/>
  <c r="C2" i="1"/>
  <c r="B2" i="1"/>
</calcChain>
</file>

<file path=xl/sharedStrings.xml><?xml version="1.0" encoding="utf-8"?>
<sst xmlns="http://schemas.openxmlformats.org/spreadsheetml/2006/main" count="69" uniqueCount="57">
  <si>
    <t>NCM ID</t>
  </si>
  <si>
    <t>General Description</t>
  </si>
  <si>
    <t>NCM Status</t>
  </si>
  <si>
    <t>Location Found</t>
  </si>
  <si>
    <t>Location Generated</t>
  </si>
  <si>
    <t>NCM Type</t>
  </si>
  <si>
    <t>Subject</t>
  </si>
  <si>
    <t>Assigned To</t>
  </si>
  <si>
    <t>DCMA Review</t>
  </si>
  <si>
    <t>CA Required</t>
  </si>
  <si>
    <t>Engineering Signature Required</t>
  </si>
  <si>
    <t>Engineering Signature Complete</t>
  </si>
  <si>
    <t>ME Signature Required</t>
  </si>
  <si>
    <t>ME Signature Complete</t>
  </si>
  <si>
    <t>QA Signature Required</t>
  </si>
  <si>
    <t>QA Signature Complete</t>
  </si>
  <si>
    <t>Program Quality Signature Required</t>
  </si>
  <si>
    <t>Program Quality Signature Complete</t>
  </si>
  <si>
    <t>DER</t>
  </si>
  <si>
    <t>PO Number</t>
  </si>
  <si>
    <t>Reported By Customer ID</t>
  </si>
  <si>
    <t>Reported By Supplier ID</t>
  </si>
  <si>
    <t>PO Line Number</t>
  </si>
  <si>
    <t>Lot Size</t>
  </si>
  <si>
    <t>Qty Accepted</t>
  </si>
  <si>
    <t>Defect</t>
  </si>
  <si>
    <t>Description</t>
  </si>
  <si>
    <t>Entity ID</t>
  </si>
  <si>
    <t>Reported By Employee Name</t>
  </si>
  <si>
    <t>Time</t>
  </si>
  <si>
    <t>Insp Plan ID</t>
  </si>
  <si>
    <t>Insp Plan Oper</t>
  </si>
  <si>
    <t>Internal</t>
  </si>
  <si>
    <t>Serial/Lot/Heat Numbers</t>
  </si>
  <si>
    <t>SUP</t>
  </si>
  <si>
    <t>PROD</t>
  </si>
  <si>
    <t>Respond By (Date)</t>
  </si>
  <si>
    <t>Field</t>
  </si>
  <si>
    <t>Entry</t>
  </si>
  <si>
    <t>Notes</t>
  </si>
  <si>
    <t>PRE: Part has not machined or created yet
POST: Nonconformance already exists</t>
  </si>
  <si>
    <t>Short description of issue (50 characters MAX)</t>
  </si>
  <si>
    <t>Request Date</t>
  </si>
  <si>
    <t>Quantity</t>
  </si>
  <si>
    <t>Supplier ID</t>
  </si>
  <si>
    <t>Ship-to location (select WALPOLE if drop-shipped)</t>
  </si>
  <si>
    <t>BIRDJOHN</t>
  </si>
  <si>
    <t>S</t>
  </si>
  <si>
    <t>Supplier to complete "Basic Detail" and "Nonconformance Detail" sheets</t>
  </si>
  <si>
    <t>Part Number</t>
  </si>
  <si>
    <t>Add line breaks with &lt;ALT&gt;+&lt;Enter&gt;</t>
  </si>
  <si>
    <t>Nonconformance Detail</t>
  </si>
  <si>
    <t>FMD Site ID</t>
  </si>
  <si>
    <r>
      <t xml:space="preserve">Add documents by clicking on </t>
    </r>
    <r>
      <rPr>
        <b/>
        <i/>
        <sz val="11"/>
        <color theme="1"/>
        <rFont val="Aptos Narrow"/>
        <family val="2"/>
        <scheme val="minor"/>
      </rPr>
      <t>Insert</t>
    </r>
    <r>
      <rPr>
        <i/>
        <sz val="11"/>
        <color theme="1"/>
        <rFont val="Aptos Narrow"/>
        <family val="2"/>
        <scheme val="minor"/>
      </rPr>
      <t xml:space="preserve"> &gt; </t>
    </r>
    <r>
      <rPr>
        <b/>
        <i/>
        <sz val="11"/>
        <color theme="1"/>
        <rFont val="Aptos Narrow"/>
        <family val="2"/>
        <scheme val="minor"/>
      </rPr>
      <t>Object</t>
    </r>
  </si>
  <si>
    <r>
      <rPr>
        <b/>
        <sz val="11"/>
        <color theme="1"/>
        <rFont val="Aptos Narrow"/>
        <family val="2"/>
        <scheme val="minor"/>
      </rPr>
      <t>DESIGN CONTROL STATEMENT:</t>
    </r>
    <r>
      <rPr>
        <sz val="11"/>
        <color theme="1"/>
        <rFont val="Aptos Narrow"/>
        <family val="2"/>
        <scheme val="minor"/>
      </rPr>
      <t xml:space="preserve"> REQUEST FOR VARIANCE / NCM - The Seller will immediately identify any variances, changes or exceptions that are requested to be taken to the Purchase Requisition or Purchase Order requirements. This identification must be in writing to your Bird-Johnson Propeller Company Buyer, Planner or Manufacturing Engineer. Any variances, changes or exceptions will be itemized and detailed information will be produced by you or your sub-tier supplier to substantiate each request. Please ensure that any sensitive data provided within this request is properly protected/encrypted during the communication of the request. The Seller is not relieved of any obligations under this order unless variances or exceptions have been submitted to your Bird-Johnson Propeller Company Buyer, Planner or Manufacturing Engineer’s attention, in writing, and express written approval has been returned by Bird-Johnson Propeller Company.</t>
    </r>
  </si>
  <si>
    <t>VBD-</t>
  </si>
  <si>
    <t>Must include "VBD-" prefix (from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</si>
</sst>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
      <name val="Aptos Narrow"/>
      <family val="2"/>
      <scheme val="minor"/>
    </font>
    <font>
      <i/>
      <sz val="11"/>
      <color theme="1"/>
      <name val="Aptos Narrow"/>
      <family val="2"/>
      <scheme val="minor"/>
    </font>
    <font>
      <b/>
      <i/>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0" fillId="0" borderId="0" xfId="0" applyProtection="1"/>
    <xf numFmtId="0" fontId="0" fillId="0" borderId="0" xfId="0" applyAlignment="1" applyProtection="1">
      <alignment wrapText="1"/>
    </xf>
    <xf numFmtId="0" fontId="19" fillId="0" borderId="0" xfId="0" applyFont="1" applyProtection="1"/>
    <xf numFmtId="0" fontId="18" fillId="0" borderId="0" xfId="0" applyFont="1" applyBorder="1" applyProtection="1"/>
    <xf numFmtId="0" fontId="18" fillId="0" borderId="0" xfId="0" applyFont="1" applyFill="1" applyBorder="1" applyProtection="1"/>
    <xf numFmtId="0" fontId="0" fillId="0" borderId="0" xfId="0" applyBorder="1" applyProtection="1"/>
    <xf numFmtId="14" fontId="0" fillId="0" borderId="0" xfId="0" applyNumberFormat="1" applyProtection="1"/>
    <xf numFmtId="19" fontId="0" fillId="0" borderId="0" xfId="0" applyNumberFormat="1" applyProtection="1"/>
    <xf numFmtId="0" fontId="0" fillId="0" borderId="0" xfId="0" quotePrefix="1" applyProtection="1"/>
    <xf numFmtId="0" fontId="0" fillId="33" borderId="10" xfId="0" applyFill="1" applyBorder="1" applyAlignment="1" applyProtection="1">
      <alignment horizontal="left" vertical="top"/>
      <protection locked="0"/>
    </xf>
    <xf numFmtId="14" fontId="0" fillId="33" borderId="10" xfId="0" applyNumberFormat="1" applyFill="1" applyBorder="1" applyAlignment="1" applyProtection="1">
      <alignment horizontal="left" vertical="top"/>
      <protection locked="0"/>
    </xf>
    <xf numFmtId="0" fontId="0" fillId="0" borderId="10" xfId="0" applyFill="1" applyBorder="1" applyAlignment="1" applyProtection="1">
      <alignment vertical="top"/>
    </xf>
    <xf numFmtId="0" fontId="0" fillId="33" borderId="10" xfId="0" applyFill="1" applyBorder="1" applyAlignment="1" applyProtection="1">
      <alignment horizontal="left" vertical="top" wrapText="1"/>
      <protection locked="0"/>
    </xf>
    <xf numFmtId="0" fontId="0" fillId="0" borderId="10" xfId="0" applyFill="1" applyBorder="1" applyAlignment="1" applyProtection="1">
      <alignment horizontal="left" vertical="top"/>
    </xf>
    <xf numFmtId="0" fontId="0" fillId="0" borderId="10" xfId="0" applyBorder="1" applyAlignment="1" applyProtection="1">
      <alignment horizontal="left" vertical="top"/>
    </xf>
    <xf numFmtId="0" fontId="0" fillId="0" borderId="0" xfId="0" applyAlignment="1" applyProtection="1">
      <alignment vertical="top" wrapText="1"/>
    </xf>
    <xf numFmtId="0" fontId="0" fillId="0" borderId="0" xfId="0" applyBorder="1" applyAlignment="1" applyProtection="1">
      <alignment vertical="top"/>
    </xf>
    <xf numFmtId="0" fontId="0" fillId="0" borderId="0" xfId="0" applyAlignment="1" applyProtection="1">
      <alignment vertical="top"/>
    </xf>
    <xf numFmtId="49" fontId="0" fillId="0" borderId="0" xfId="0" applyNumberFormat="1" applyProtection="1"/>
    <xf numFmtId="0" fontId="0" fillId="0" borderId="0" xfId="0" applyAlignment="1" applyProtection="1">
      <alignment horizontal="center"/>
    </xf>
    <xf numFmtId="0" fontId="0" fillId="0" borderId="0" xfId="0" applyAlignment="1" applyProtection="1">
      <alignment horizontal="justify"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117231</xdr:rowOff>
    </xdr:from>
    <xdr:to>
      <xdr:col>1</xdr:col>
      <xdr:colOff>2077189</xdr:colOff>
      <xdr:row>4</xdr:row>
      <xdr:rowOff>50312</xdr:rowOff>
    </xdr:to>
    <xdr:pic>
      <xdr:nvPicPr>
        <xdr:cNvPr id="2" name="Picture 1">
          <a:extLst>
            <a:ext uri="{FF2B5EF4-FFF2-40B4-BE49-F238E27FC236}">
              <a16:creationId xmlns:a16="http://schemas.microsoft.com/office/drawing/2014/main" id="{F5E5892D-5D1F-8758-7EB2-2A446A0D5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68" t="31821" r="2490" b="31357"/>
        <a:stretch/>
      </xdr:blipFill>
      <xdr:spPr bwMode="auto">
        <a:xfrm>
          <a:off x="0" y="117231"/>
          <a:ext cx="3510335" cy="68873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117231</xdr:rowOff>
    </xdr:from>
    <xdr:to>
      <xdr:col>1</xdr:col>
      <xdr:colOff>2011491</xdr:colOff>
      <xdr:row>4</xdr:row>
      <xdr:rowOff>47137</xdr:rowOff>
    </xdr:to>
    <xdr:pic>
      <xdr:nvPicPr>
        <xdr:cNvPr id="3" name="Picture 2">
          <a:extLst>
            <a:ext uri="{FF2B5EF4-FFF2-40B4-BE49-F238E27FC236}">
              <a16:creationId xmlns:a16="http://schemas.microsoft.com/office/drawing/2014/main" id="{785C2AC6-39A3-41F5-A617-D26B2EB2503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68" t="31821" r="2490" b="31357"/>
        <a:stretch/>
      </xdr:blipFill>
      <xdr:spPr bwMode="auto">
        <a:xfrm>
          <a:off x="0" y="117231"/>
          <a:ext cx="3510335" cy="68873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AD4E-5848-4BAB-839F-3F7CE9C735BE}">
  <sheetPr>
    <tabColor rgb="FFFFFF00"/>
  </sheetPr>
  <dimension ref="A1:C27"/>
  <sheetViews>
    <sheetView showGridLines="0" tabSelected="1" zoomScaleNormal="100" workbookViewId="0">
      <selection activeCell="B7" sqref="B7"/>
    </sheetView>
  </sheetViews>
  <sheetFormatPr defaultColWidth="9.140625" defaultRowHeight="15" x14ac:dyDescent="0.25"/>
  <cols>
    <col min="1" max="1" width="23" style="1" bestFit="1" customWidth="1"/>
    <col min="2" max="2" width="53.85546875" style="1" customWidth="1"/>
    <col min="3" max="3" width="45.7109375" style="1" bestFit="1" customWidth="1"/>
    <col min="4" max="16384" width="9.140625" style="1"/>
  </cols>
  <sheetData>
    <row r="1" spans="1:3" s="20" customFormat="1" x14ac:dyDescent="0.25"/>
    <row r="2" spans="1:3" s="20" customFormat="1" x14ac:dyDescent="0.25"/>
    <row r="3" spans="1:3" s="20" customFormat="1" x14ac:dyDescent="0.25"/>
    <row r="4" spans="1:3" s="20" customFormat="1" x14ac:dyDescent="0.25"/>
    <row r="5" spans="1:3" s="20" customFormat="1" x14ac:dyDescent="0.25"/>
    <row r="6" spans="1:3" s="6" customFormat="1" x14ac:dyDescent="0.25">
      <c r="A6" s="4" t="s">
        <v>37</v>
      </c>
      <c r="B6" s="5" t="s">
        <v>38</v>
      </c>
      <c r="C6" s="4" t="s">
        <v>39</v>
      </c>
    </row>
    <row r="7" spans="1:3" s="6" customFormat="1" x14ac:dyDescent="0.25">
      <c r="A7" s="12" t="s">
        <v>1</v>
      </c>
      <c r="B7" s="13"/>
      <c r="C7" s="17" t="s">
        <v>41</v>
      </c>
    </row>
    <row r="8" spans="1:3" s="6" customFormat="1" x14ac:dyDescent="0.25">
      <c r="A8" s="12" t="s">
        <v>42</v>
      </c>
      <c r="B8" s="11"/>
    </row>
    <row r="9" spans="1:3" x14ac:dyDescent="0.25">
      <c r="A9" s="12" t="s">
        <v>52</v>
      </c>
      <c r="B9" s="10"/>
      <c r="C9" s="1" t="s">
        <v>45</v>
      </c>
    </row>
    <row r="10" spans="1:3" x14ac:dyDescent="0.25">
      <c r="A10" s="12" t="s">
        <v>49</v>
      </c>
      <c r="B10" s="10"/>
    </row>
    <row r="11" spans="1:3" x14ac:dyDescent="0.25">
      <c r="A11" s="12" t="s">
        <v>43</v>
      </c>
      <c r="B11" s="10"/>
    </row>
    <row r="12" spans="1:3" ht="30" x14ac:dyDescent="0.25">
      <c r="A12" s="12" t="s">
        <v>5</v>
      </c>
      <c r="B12" s="10"/>
      <c r="C12" s="2" t="s">
        <v>40</v>
      </c>
    </row>
    <row r="13" spans="1:3" x14ac:dyDescent="0.25">
      <c r="A13" s="12" t="s">
        <v>44</v>
      </c>
      <c r="B13" s="10" t="s">
        <v>55</v>
      </c>
      <c r="C13" s="1" t="s">
        <v>56</v>
      </c>
    </row>
    <row r="14" spans="1:3" x14ac:dyDescent="0.25">
      <c r="A14" s="12" t="s">
        <v>19</v>
      </c>
      <c r="B14" s="10"/>
    </row>
    <row r="15" spans="1:3" x14ac:dyDescent="0.25">
      <c r="A15" s="12" t="s">
        <v>22</v>
      </c>
      <c r="B15" s="10"/>
    </row>
    <row r="16" spans="1:3" ht="87.6" customHeight="1" x14ac:dyDescent="0.25">
      <c r="A16" s="14" t="s">
        <v>33</v>
      </c>
      <c r="B16" s="13"/>
      <c r="C16" s="18" t="s">
        <v>50</v>
      </c>
    </row>
    <row r="18" spans="1:3" x14ac:dyDescent="0.25">
      <c r="A18" s="3" t="s">
        <v>48</v>
      </c>
    </row>
    <row r="20" spans="1:3" ht="102" customHeight="1" x14ac:dyDescent="0.25">
      <c r="A20" s="21" t="s">
        <v>54</v>
      </c>
      <c r="B20" s="21"/>
      <c r="C20" s="21"/>
    </row>
    <row r="21" spans="1:3" x14ac:dyDescent="0.25">
      <c r="A21" s="16"/>
      <c r="B21" s="16"/>
      <c r="C21" s="16"/>
    </row>
    <row r="22" spans="1:3" x14ac:dyDescent="0.25">
      <c r="A22" s="16"/>
      <c r="B22" s="16"/>
      <c r="C22" s="16"/>
    </row>
    <row r="23" spans="1:3" x14ac:dyDescent="0.25">
      <c r="A23" s="16"/>
      <c r="B23" s="16"/>
      <c r="C23" s="16"/>
    </row>
    <row r="24" spans="1:3" x14ac:dyDescent="0.25">
      <c r="A24" s="16"/>
      <c r="B24" s="16"/>
      <c r="C24" s="16"/>
    </row>
    <row r="25" spans="1:3" x14ac:dyDescent="0.25">
      <c r="A25" s="16"/>
      <c r="B25" s="16"/>
      <c r="C25" s="16"/>
    </row>
    <row r="26" spans="1:3" x14ac:dyDescent="0.25">
      <c r="A26" s="16"/>
      <c r="B26" s="16"/>
      <c r="C26" s="16"/>
    </row>
    <row r="27" spans="1:3" x14ac:dyDescent="0.25">
      <c r="A27" s="16"/>
      <c r="B27" s="16"/>
      <c r="C27" s="16"/>
    </row>
  </sheetData>
  <sheetProtection sheet="1" objects="1" scenarios="1" selectLockedCells="1"/>
  <mergeCells count="2">
    <mergeCell ref="A1:XFD5"/>
    <mergeCell ref="A20:C20"/>
  </mergeCells>
  <dataValidations count="8">
    <dataValidation type="list" allowBlank="1" showInputMessage="1" showErrorMessage="1" sqref="B9" xr:uid="{BF7D6BFD-CC09-4DD5-AB11-3D112A76456B}">
      <formula1>"WALPOLE,PASCA"</formula1>
    </dataValidation>
    <dataValidation type="whole" allowBlank="1" showInputMessage="1" showErrorMessage="1" sqref="B11" xr:uid="{BFB8B414-0207-4ECD-8473-928D24EFD9CC}">
      <formula1>0</formula1>
      <formula2>9999999999</formula2>
    </dataValidation>
    <dataValidation type="list" allowBlank="1" showInputMessage="1" showErrorMessage="1" sqref="B12" xr:uid="{E42817DD-5D13-481D-A3C5-608C9715160C}">
      <formula1>"PRE,POST"</formula1>
    </dataValidation>
    <dataValidation type="textLength" allowBlank="1" showInputMessage="1" showErrorMessage="1" sqref="B7" xr:uid="{3936BC4F-6B08-40C3-8EA8-9C1790B07F50}">
      <formula1>0</formula1>
      <formula2>50</formula2>
    </dataValidation>
    <dataValidation type="textLength" allowBlank="1" showInputMessage="1" showErrorMessage="1" sqref="B14" xr:uid="{633F76D1-6EB3-462F-8760-927DFA12D67D}">
      <formula1>9</formula1>
      <formula2>14</formula2>
    </dataValidation>
    <dataValidation type="whole" allowBlank="1" showInputMessage="1" showErrorMessage="1" sqref="B15" xr:uid="{C890F922-583A-4C18-B7D4-561A4ADC7B80}">
      <formula1>0</formula1>
      <formula2>9999999</formula2>
    </dataValidation>
    <dataValidation type="date" operator="greaterThan" allowBlank="1" showInputMessage="1" showErrorMessage="1" sqref="B8" xr:uid="{C6D9331F-C391-4B4F-B1DF-D93C34DB5D14}">
      <formula1>36526</formula1>
    </dataValidation>
    <dataValidation type="custom" allowBlank="1" showInputMessage="1" showErrorMessage="1" sqref="B13" xr:uid="{513BD83A-4D7E-43F1-B14B-FE29DC09485C}">
      <formula1>LEFT(B13,4)="VBD-"</formula1>
    </dataValidation>
  </dataValidations>
  <pageMargins left="0.7" right="0.7" top="0.75" bottom="0.75"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51D6-8169-44CF-BF58-62F02458FBC1}">
  <sheetPr>
    <tabColor rgb="FFFFFF00"/>
  </sheetPr>
  <dimension ref="A1:B10"/>
  <sheetViews>
    <sheetView showGridLines="0" zoomScale="130" zoomScaleNormal="130" workbookViewId="0">
      <selection activeCell="B6" sqref="B6"/>
    </sheetView>
  </sheetViews>
  <sheetFormatPr defaultColWidth="9.140625" defaultRowHeight="15" x14ac:dyDescent="0.25"/>
  <cols>
    <col min="1" max="1" width="22.5703125" style="1" bestFit="1" customWidth="1"/>
    <col min="2" max="2" width="101.5703125" style="1" customWidth="1"/>
    <col min="3" max="16384" width="9.140625" style="1"/>
  </cols>
  <sheetData>
    <row r="1" spans="1:2" s="20" customFormat="1" x14ac:dyDescent="0.25"/>
    <row r="2" spans="1:2" s="20" customFormat="1" x14ac:dyDescent="0.25"/>
    <row r="3" spans="1:2" s="20" customFormat="1" x14ac:dyDescent="0.25"/>
    <row r="4" spans="1:2" s="20" customFormat="1" x14ac:dyDescent="0.25"/>
    <row r="5" spans="1:2" s="20" customFormat="1" x14ac:dyDescent="0.25"/>
    <row r="6" spans="1:2" ht="116.1" customHeight="1" x14ac:dyDescent="0.25">
      <c r="A6" s="15" t="s">
        <v>51</v>
      </c>
      <c r="B6" s="13"/>
    </row>
    <row r="8" spans="1:2" x14ac:dyDescent="0.25">
      <c r="B8" s="1" t="s">
        <v>50</v>
      </c>
    </row>
    <row r="10" spans="1:2" x14ac:dyDescent="0.25">
      <c r="B10" s="1" t="s">
        <v>53</v>
      </c>
    </row>
  </sheetData>
  <sheetProtection sheet="1" scenarios="1" selectLockedCells="1"/>
  <mergeCells count="1">
    <mergeCell ref="A1:XF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36C6-9EAB-41C2-B64D-E3C7A35C1AA4}">
  <dimension ref="A1:CG70"/>
  <sheetViews>
    <sheetView showZeros="0" workbookViewId="0">
      <selection activeCell="A2" sqref="A2:XFD2"/>
    </sheetView>
  </sheetViews>
  <sheetFormatPr defaultColWidth="9.140625" defaultRowHeight="15" x14ac:dyDescent="0.25"/>
  <cols>
    <col min="1" max="1" width="7.42578125" style="1" bestFit="1" customWidth="1"/>
    <col min="2" max="2" width="18.7109375" style="1" bestFit="1" customWidth="1"/>
    <col min="3" max="3" width="12.42578125" style="1" bestFit="1" customWidth="1"/>
    <col min="4" max="4" width="11" style="1" bestFit="1" customWidth="1"/>
    <col min="5" max="5" width="10.7109375" style="1" bestFit="1" customWidth="1"/>
    <col min="6" max="6" width="12.140625" style="1" bestFit="1" customWidth="1"/>
    <col min="7" max="7" width="8.42578125" style="1" bestFit="1" customWidth="1"/>
    <col min="8" max="8" width="14.7109375" style="1" bestFit="1" customWidth="1"/>
    <col min="9" max="9" width="18.28515625" style="1" bestFit="1" customWidth="1"/>
    <col min="10" max="10" width="9.5703125" style="1" bestFit="1" customWidth="1"/>
    <col min="11" max="11" width="7.42578125" style="1" bestFit="1" customWidth="1"/>
    <col min="12" max="12" width="11.5703125" style="1" bestFit="1" customWidth="1"/>
    <col min="13" max="13" width="12.5703125" style="1" bestFit="1" customWidth="1"/>
    <col min="14" max="14" width="11.5703125" style="1" bestFit="1" customWidth="1"/>
    <col min="15" max="15" width="28.85546875" style="1" bestFit="1" customWidth="1"/>
    <col min="16" max="16" width="29.28515625" style="1" bestFit="1" customWidth="1"/>
    <col min="17" max="17" width="20.85546875" style="1" bestFit="1" customWidth="1"/>
    <col min="18" max="18" width="21.42578125" style="1" bestFit="1" customWidth="1"/>
    <col min="19" max="19" width="20.85546875" style="1" bestFit="1" customWidth="1"/>
    <col min="20" max="20" width="21.42578125" style="1" bestFit="1" customWidth="1"/>
    <col min="21" max="21" width="33" style="1" bestFit="1" customWidth="1"/>
    <col min="22" max="22" width="33.42578125" style="1" bestFit="1" customWidth="1"/>
    <col min="23" max="23" width="4.42578125" style="1" bestFit="1" customWidth="1"/>
    <col min="24" max="24" width="17.28515625" style="1" bestFit="1" customWidth="1"/>
    <col min="25" max="25" width="10.5703125" style="1" bestFit="1" customWidth="1"/>
    <col min="26" max="26" width="11.140625" style="1" bestFit="1" customWidth="1"/>
    <col min="27" max="27" width="22.85546875" style="1" bestFit="1" customWidth="1"/>
    <col min="28" max="28" width="21.7109375" style="1" bestFit="1" customWidth="1"/>
    <col min="29" max="29" width="15.28515625" style="1" bestFit="1" customWidth="1"/>
    <col min="30" max="30" width="7.42578125" style="1" bestFit="1" customWidth="1"/>
    <col min="31" max="31" width="12.28515625" style="1" bestFit="1" customWidth="1"/>
    <col min="32" max="32" width="6.42578125" style="1" bestFit="1" customWidth="1"/>
    <col min="33" max="33" width="11.140625" style="1" bestFit="1" customWidth="1"/>
    <col min="34" max="34" width="23" style="1" bestFit="1" customWidth="1"/>
    <col min="35" max="35" width="10" style="1" bestFit="1" customWidth="1"/>
    <col min="36" max="36" width="26.42578125" style="1" bestFit="1" customWidth="1"/>
    <col min="37" max="37" width="5.28515625" style="1" bestFit="1" customWidth="1"/>
    <col min="38" max="38" width="11.5703125" style="1" bestFit="1" customWidth="1"/>
    <col min="39" max="39" width="14.140625" style="1" bestFit="1" customWidth="1"/>
    <col min="40" max="40" width="7.85546875" style="1" bestFit="1" customWidth="1"/>
    <col min="41" max="41" width="11.42578125" style="1" bestFit="1" customWidth="1"/>
    <col min="42" max="42" width="7.85546875" style="1" bestFit="1" customWidth="1"/>
    <col min="43" max="43" width="11.7109375" style="1" bestFit="1" customWidth="1"/>
    <col min="44" max="44" width="15.140625" style="1" bestFit="1" customWidth="1"/>
    <col min="45" max="45" width="13.7109375" style="1" bestFit="1" customWidth="1"/>
    <col min="46" max="46" width="22.140625" style="1" bestFit="1" customWidth="1"/>
    <col min="47" max="47" width="10.28515625" style="1" bestFit="1" customWidth="1"/>
    <col min="48" max="48" width="17.5703125" style="1" bestFit="1" customWidth="1"/>
    <col min="49" max="49" width="23" style="1" bestFit="1" customWidth="1"/>
    <col min="50" max="50" width="13.42578125" style="1" bestFit="1" customWidth="1"/>
    <col min="51" max="51" width="9.5703125" style="1" bestFit="1" customWidth="1"/>
    <col min="52" max="52" width="7.42578125" style="1" bestFit="1" customWidth="1"/>
    <col min="53" max="53" width="6.42578125" style="1" bestFit="1" customWidth="1"/>
    <col min="54" max="54" width="14.7109375" style="1" bestFit="1" customWidth="1"/>
    <col min="55" max="55" width="18.28515625" style="1" bestFit="1" customWidth="1"/>
    <col min="56" max="56" width="10.140625" style="1" bestFit="1" customWidth="1"/>
    <col min="57" max="57" width="22.42578125" style="1" bestFit="1" customWidth="1"/>
    <col min="58" max="59" width="15.7109375" style="1" bestFit="1" customWidth="1"/>
    <col min="60" max="60" width="13.5703125" style="1" bestFit="1" customWidth="1"/>
    <col min="61" max="61" width="8.85546875" style="1" bestFit="1" customWidth="1"/>
    <col min="62" max="62" width="6.42578125" style="1" bestFit="1" customWidth="1"/>
    <col min="63" max="63" width="11.42578125" style="1" bestFit="1" customWidth="1"/>
    <col min="64" max="64" width="7.85546875" style="1" bestFit="1" customWidth="1"/>
    <col min="65" max="67" width="4.28515625" style="1" bestFit="1" customWidth="1"/>
    <col min="68" max="68" width="4" style="1" bestFit="1" customWidth="1"/>
    <col min="69" max="69" width="5" style="1" bestFit="1" customWidth="1"/>
    <col min="70" max="70" width="11.7109375" style="1" bestFit="1" customWidth="1"/>
    <col min="71" max="71" width="12" style="1" bestFit="1" customWidth="1"/>
    <col min="72" max="72" width="11.140625" style="1" bestFit="1" customWidth="1"/>
    <col min="73" max="73" width="13.5703125" style="1" bestFit="1" customWidth="1"/>
    <col min="74" max="74" width="8.85546875" style="1" bestFit="1" customWidth="1"/>
    <col min="75" max="75" width="6.42578125" style="1" bestFit="1" customWidth="1"/>
    <col min="76" max="76" width="11.42578125" style="1" bestFit="1" customWidth="1"/>
    <col min="77" max="77" width="11.7109375" style="1" bestFit="1" customWidth="1"/>
    <col min="78" max="78" width="11.42578125" style="1" bestFit="1" customWidth="1"/>
    <col min="79" max="79" width="11.7109375" style="1" bestFit="1" customWidth="1"/>
    <col min="80" max="80" width="11.42578125" style="1" bestFit="1" customWidth="1"/>
    <col min="81" max="81" width="11.140625" style="1" bestFit="1" customWidth="1"/>
    <col min="82" max="82" width="10.140625" style="1" bestFit="1" customWidth="1"/>
    <col min="83" max="84" width="13.140625" style="1" bestFit="1" customWidth="1"/>
    <col min="85" max="86" width="15.5703125" style="1" bestFit="1" customWidth="1"/>
    <col min="87" max="87" width="11.28515625" style="1" bestFit="1" customWidth="1"/>
    <col min="88" max="88" width="12.28515625" style="1" bestFit="1" customWidth="1"/>
    <col min="89" max="89" width="12.42578125" style="1" bestFit="1" customWidth="1"/>
    <col min="90" max="90" width="4.85546875" style="1" bestFit="1" customWidth="1"/>
    <col min="91" max="91" width="7.140625" style="1" bestFit="1" customWidth="1"/>
    <col min="92" max="16384" width="9.140625" style="1"/>
  </cols>
  <sheetData>
    <row r="1" spans="1:85" x14ac:dyDescent="0.25">
      <c r="A1" s="1" t="s">
        <v>0</v>
      </c>
      <c r="B1" s="1" t="s">
        <v>1</v>
      </c>
      <c r="C1" s="1" t="s">
        <v>42</v>
      </c>
      <c r="D1" s="1" t="s">
        <v>2</v>
      </c>
      <c r="E1" s="1" t="s">
        <v>52</v>
      </c>
      <c r="F1" s="1" t="s">
        <v>49</v>
      </c>
      <c r="G1" s="1" t="s">
        <v>43</v>
      </c>
      <c r="H1" s="1" t="s">
        <v>3</v>
      </c>
      <c r="I1" s="1" t="s">
        <v>4</v>
      </c>
      <c r="J1" s="1" t="s">
        <v>5</v>
      </c>
      <c r="K1" s="1" t="s">
        <v>6</v>
      </c>
      <c r="L1" s="1" t="s">
        <v>7</v>
      </c>
      <c r="M1" s="1" t="s">
        <v>8</v>
      </c>
      <c r="N1" s="1" t="s">
        <v>9</v>
      </c>
      <c r="O1" s="1" t="s">
        <v>10</v>
      </c>
      <c r="P1" s="1" t="s">
        <v>11</v>
      </c>
      <c r="Q1" s="1" t="s">
        <v>12</v>
      </c>
      <c r="R1" s="1" t="s">
        <v>13</v>
      </c>
      <c r="S1" s="1" t="s">
        <v>14</v>
      </c>
      <c r="T1" s="1" t="s">
        <v>15</v>
      </c>
      <c r="U1" s="1" t="s">
        <v>16</v>
      </c>
      <c r="V1" s="1" t="s">
        <v>17</v>
      </c>
      <c r="W1" s="1" t="s">
        <v>18</v>
      </c>
      <c r="X1" s="1" t="s">
        <v>36</v>
      </c>
      <c r="Y1" s="1" t="s">
        <v>44</v>
      </c>
      <c r="Z1" s="1" t="s">
        <v>19</v>
      </c>
      <c r="AA1" s="1" t="s">
        <v>20</v>
      </c>
      <c r="AB1" s="1" t="s">
        <v>21</v>
      </c>
      <c r="AC1" s="1" t="s">
        <v>22</v>
      </c>
      <c r="AD1" s="1" t="s">
        <v>23</v>
      </c>
      <c r="AE1" s="1" t="s">
        <v>24</v>
      </c>
      <c r="AF1" s="1" t="s">
        <v>25</v>
      </c>
      <c r="AG1" s="1" t="s">
        <v>26</v>
      </c>
      <c r="AH1" s="1" t="s">
        <v>33</v>
      </c>
      <c r="AI1" s="1" t="s">
        <v>27</v>
      </c>
      <c r="AJ1" s="1" t="s">
        <v>28</v>
      </c>
      <c r="AK1" s="1" t="s">
        <v>29</v>
      </c>
      <c r="AL1" s="1" t="s">
        <v>30</v>
      </c>
      <c r="AM1" s="1" t="s">
        <v>31</v>
      </c>
      <c r="AN1" s="1" t="s">
        <v>32</v>
      </c>
    </row>
    <row r="2" spans="1:85" x14ac:dyDescent="0.25">
      <c r="B2" s="1" t="str">
        <f>IF(ISBLANK(VLOOKUP(B1,'Basic Detail'!$A:$B,2,FALSE)),"",VLOOKUP(B1,'Basic Detail'!$A:$B,2,FALSE))</f>
        <v/>
      </c>
      <c r="C2" s="7" t="str">
        <f>IF(ISBLANK(VLOOKUP(C1,'Basic Detail'!$A:$B,2,FALSE)),"",VLOOKUP(C1,'Basic Detail'!$A:$B,2,FALSE))</f>
        <v/>
      </c>
      <c r="E2" s="1" t="str">
        <f>IF(ISBLANK(VLOOKUP(E1,'Basic Detail'!$A:$B,2,FALSE)),"",VLOOKUP(E1,'Basic Detail'!$A:$B,2,FALSE))</f>
        <v/>
      </c>
      <c r="F2" s="1" t="str">
        <f>IF(ISBLANK(VLOOKUP(F1,'Basic Detail'!$A:$B,2,FALSE)),"",VLOOKUP(F1,'Basic Detail'!$A:$B,2,FALSE))</f>
        <v/>
      </c>
      <c r="G2" s="1" t="str">
        <f>IF(ISBLANK(VLOOKUP(G1,'Basic Detail'!$A:$B,2,FALSE)),"",VLOOKUP(G1,'Basic Detail'!$A:$B,2,FALSE))</f>
        <v/>
      </c>
      <c r="H2" s="1" t="s">
        <v>34</v>
      </c>
      <c r="I2" s="1" t="s">
        <v>34</v>
      </c>
      <c r="J2" s="1" t="str">
        <f>IF(ISBLANK(VLOOKUP(J1,'Basic Detail'!$A:$B,2,FALSE)),"",VLOOKUP(J1,'Basic Detail'!$A:$B,2,FALSE))</f>
        <v/>
      </c>
      <c r="K2" s="1" t="s">
        <v>35</v>
      </c>
      <c r="Z2" s="1" t="str">
        <f>IF(ISBLANK(VLOOKUP(Z1,'Basic Detail'!$A:$B,2,FALSE)),"",VLOOKUP(Z1,'Basic Detail'!$A:$B,2,FALSE))</f>
        <v/>
      </c>
      <c r="AB2" s="1" t="str">
        <f>IF(ISBLANK(Y2),"",Y2)</f>
        <v/>
      </c>
      <c r="AC2" s="1" t="str">
        <f>IF(ISBLANK(VLOOKUP(AC1,'Basic Detail'!$A:$B,2,FALSE)),"",VLOOKUP(AC1,'Basic Detail'!$A:$B,2,FALSE))</f>
        <v/>
      </c>
      <c r="AD2" s="1" t="str">
        <f>IF(ISBLANK(G2),"",G2)</f>
        <v/>
      </c>
      <c r="AE2" s="1">
        <v>0</v>
      </c>
      <c r="AG2" s="19">
        <f>'Nonconformance Detail'!B6</f>
        <v>0</v>
      </c>
      <c r="AH2" s="1" t="str">
        <f>IF(ISBLANK(VLOOKUP(AH1,'Basic Detail'!$A:$B,2,FALSE)),"",VLOOKUP(AH1,'Basic Detail'!$A:$B,2,FALSE))</f>
        <v/>
      </c>
      <c r="AI2" s="1" t="s">
        <v>46</v>
      </c>
      <c r="AN2" s="1" t="s">
        <v>47</v>
      </c>
    </row>
    <row r="3" spans="1:85" x14ac:dyDescent="0.25">
      <c r="C3" s="7"/>
      <c r="AK3" s="8"/>
      <c r="CG3" s="9"/>
    </row>
    <row r="4" spans="1:85" x14ac:dyDescent="0.25">
      <c r="C4" s="7"/>
      <c r="X4" s="7"/>
      <c r="AK4" s="8"/>
      <c r="AO4" s="7"/>
      <c r="BH4" s="7"/>
      <c r="BI4" s="7"/>
      <c r="BK4" s="7"/>
      <c r="BX4" s="7"/>
      <c r="CG4" s="9"/>
    </row>
    <row r="5" spans="1:85" x14ac:dyDescent="0.25">
      <c r="C5" s="7"/>
      <c r="AK5" s="8"/>
      <c r="AQ5" s="9"/>
      <c r="BH5" s="7"/>
      <c r="CG5" s="9"/>
    </row>
    <row r="6" spans="1:85" x14ac:dyDescent="0.25">
      <c r="C6" s="7"/>
      <c r="AK6" s="8"/>
      <c r="AQ6" s="9"/>
      <c r="BH6" s="7"/>
      <c r="CG6" s="9"/>
    </row>
    <row r="7" spans="1:85" x14ac:dyDescent="0.25">
      <c r="C7" s="7"/>
      <c r="AK7" s="8"/>
      <c r="AQ7" s="9"/>
      <c r="BH7" s="7"/>
      <c r="CG7" s="9"/>
    </row>
    <row r="8" spans="1:85" x14ac:dyDescent="0.25">
      <c r="C8" s="7"/>
      <c r="AK8" s="8"/>
      <c r="AQ8" s="9"/>
      <c r="BH8" s="7"/>
      <c r="CG8" s="9"/>
    </row>
    <row r="9" spans="1:85" x14ac:dyDescent="0.25">
      <c r="C9" s="7"/>
      <c r="AK9" s="8"/>
      <c r="AQ9" s="9"/>
      <c r="BH9" s="7"/>
      <c r="CG9" s="9"/>
    </row>
    <row r="10" spans="1:85" x14ac:dyDescent="0.25">
      <c r="C10" s="7"/>
      <c r="AK10" s="8"/>
      <c r="AQ10" s="9"/>
      <c r="BH10" s="7"/>
      <c r="CG10" s="9"/>
    </row>
    <row r="11" spans="1:85" x14ac:dyDescent="0.25">
      <c r="C11" s="7"/>
      <c r="X11" s="7"/>
      <c r="AK11" s="8"/>
      <c r="AO11" s="7"/>
      <c r="BH11" s="7"/>
      <c r="BI11" s="7"/>
      <c r="BK11" s="7"/>
      <c r="BX11" s="7"/>
      <c r="CG11" s="9"/>
    </row>
    <row r="12" spans="1:85" x14ac:dyDescent="0.25">
      <c r="C12" s="7"/>
      <c r="AK12" s="8"/>
      <c r="CG12" s="9"/>
    </row>
    <row r="13" spans="1:85" x14ac:dyDescent="0.25">
      <c r="C13" s="7"/>
      <c r="AK13" s="8"/>
      <c r="BH13" s="7"/>
      <c r="BI13" s="7"/>
      <c r="CG13" s="9"/>
    </row>
    <row r="14" spans="1:85" x14ac:dyDescent="0.25">
      <c r="C14" s="7"/>
      <c r="AK14" s="8"/>
      <c r="AO14" s="7"/>
      <c r="BH14" s="7"/>
      <c r="BI14" s="7"/>
      <c r="BK14" s="7"/>
      <c r="BX14" s="7"/>
      <c r="CG14" s="9"/>
    </row>
    <row r="15" spans="1:85" x14ac:dyDescent="0.25">
      <c r="C15" s="7"/>
      <c r="AK15" s="8"/>
      <c r="BH15" s="7"/>
      <c r="BI15" s="7"/>
      <c r="BU15" s="7"/>
      <c r="CG15" s="9"/>
    </row>
    <row r="16" spans="1:85" x14ac:dyDescent="0.25">
      <c r="C16" s="7"/>
      <c r="AK16" s="8"/>
      <c r="BH16" s="7"/>
      <c r="BI16" s="7"/>
    </row>
    <row r="17" spans="3:85" x14ac:dyDescent="0.25">
      <c r="C17" s="7"/>
      <c r="X17" s="7"/>
      <c r="AK17" s="8"/>
      <c r="BH17" s="7"/>
      <c r="BI17" s="7"/>
      <c r="BK17" s="7"/>
      <c r="CG17" s="9"/>
    </row>
    <row r="18" spans="3:85" x14ac:dyDescent="0.25">
      <c r="C18" s="7"/>
      <c r="AK18" s="8"/>
      <c r="CG18" s="9"/>
    </row>
    <row r="19" spans="3:85" x14ac:dyDescent="0.25">
      <c r="C19" s="7"/>
      <c r="AK19" s="8"/>
      <c r="BH19" s="7"/>
      <c r="CG19" s="9"/>
    </row>
    <row r="20" spans="3:85" x14ac:dyDescent="0.25">
      <c r="C20" s="7"/>
      <c r="AK20" s="8"/>
      <c r="CG20" s="9"/>
    </row>
    <row r="21" spans="3:85" x14ac:dyDescent="0.25">
      <c r="C21" s="7"/>
      <c r="AK21" s="8"/>
      <c r="BH21" s="7"/>
      <c r="CG21" s="9"/>
    </row>
    <row r="22" spans="3:85" x14ac:dyDescent="0.25">
      <c r="C22" s="7"/>
      <c r="X22" s="7"/>
      <c r="AK22" s="8"/>
      <c r="BH22" s="7"/>
      <c r="BI22" s="7"/>
      <c r="CG22" s="9"/>
    </row>
    <row r="23" spans="3:85" x14ac:dyDescent="0.25">
      <c r="C23" s="7"/>
      <c r="X23" s="7"/>
      <c r="AK23" s="8"/>
      <c r="BH23" s="7"/>
      <c r="BI23" s="7"/>
      <c r="CG23" s="9"/>
    </row>
    <row r="24" spans="3:85" x14ac:dyDescent="0.25">
      <c r="C24" s="7"/>
      <c r="X24" s="7"/>
      <c r="AK24" s="8"/>
      <c r="BH24" s="7"/>
      <c r="BI24" s="7"/>
      <c r="CG24" s="9"/>
    </row>
    <row r="25" spans="3:85" x14ac:dyDescent="0.25">
      <c r="C25" s="7"/>
      <c r="AK25" s="8"/>
      <c r="CG25" s="9"/>
    </row>
    <row r="26" spans="3:85" x14ac:dyDescent="0.25">
      <c r="C26" s="7"/>
      <c r="X26" s="7"/>
      <c r="AK26" s="8"/>
      <c r="BH26" s="7"/>
      <c r="BI26" s="7"/>
      <c r="BK26" s="7"/>
      <c r="BX26" s="7"/>
      <c r="CG26" s="9"/>
    </row>
    <row r="27" spans="3:85" x14ac:dyDescent="0.25">
      <c r="C27" s="7"/>
      <c r="AK27" s="8"/>
      <c r="BH27" s="7"/>
      <c r="BI27" s="7"/>
      <c r="CG27" s="9"/>
    </row>
    <row r="28" spans="3:85" x14ac:dyDescent="0.25">
      <c r="C28" s="7"/>
      <c r="AK28" s="8"/>
    </row>
    <row r="29" spans="3:85" x14ac:dyDescent="0.25">
      <c r="C29" s="7"/>
      <c r="X29" s="7"/>
      <c r="AK29" s="8"/>
      <c r="BH29" s="7"/>
      <c r="BI29" s="7"/>
      <c r="BK29" s="7"/>
      <c r="CG29" s="9"/>
    </row>
    <row r="30" spans="3:85" x14ac:dyDescent="0.25">
      <c r="C30" s="7"/>
      <c r="X30" s="7"/>
      <c r="AK30" s="8"/>
      <c r="BH30" s="7"/>
      <c r="BI30" s="7"/>
      <c r="CG30" s="9"/>
    </row>
    <row r="31" spans="3:85" x14ac:dyDescent="0.25">
      <c r="C31" s="7"/>
      <c r="X31" s="7"/>
      <c r="AK31" s="8"/>
      <c r="BH31" s="7"/>
      <c r="BI31" s="7"/>
      <c r="BU31" s="7"/>
      <c r="BV31" s="7"/>
      <c r="CG31" s="9"/>
    </row>
    <row r="32" spans="3:85" x14ac:dyDescent="0.25">
      <c r="C32" s="7"/>
      <c r="AK32" s="8"/>
      <c r="BH32" s="7"/>
      <c r="BI32" s="7"/>
      <c r="CG32" s="9"/>
    </row>
    <row r="33" spans="3:85" x14ac:dyDescent="0.25">
      <c r="C33" s="7"/>
      <c r="AK33" s="8"/>
      <c r="BH33" s="7"/>
      <c r="BI33" s="7"/>
      <c r="CG33" s="9"/>
    </row>
    <row r="34" spans="3:85" x14ac:dyDescent="0.25">
      <c r="C34" s="7"/>
      <c r="AK34" s="8"/>
      <c r="BH34" s="7"/>
      <c r="CG34" s="9"/>
    </row>
    <row r="35" spans="3:85" x14ac:dyDescent="0.25">
      <c r="C35" s="7"/>
      <c r="AK35" s="8"/>
      <c r="BH35" s="7"/>
      <c r="CG35" s="9"/>
    </row>
    <row r="36" spans="3:85" x14ac:dyDescent="0.25">
      <c r="C36" s="7"/>
      <c r="AK36" s="8"/>
      <c r="CG36" s="9"/>
    </row>
    <row r="37" spans="3:85" x14ac:dyDescent="0.25">
      <c r="C37" s="7"/>
      <c r="AK37" s="8"/>
      <c r="AO37" s="7"/>
      <c r="BH37" s="7"/>
      <c r="BK37" s="7"/>
      <c r="BX37" s="7"/>
      <c r="CG37" s="9"/>
    </row>
    <row r="38" spans="3:85" x14ac:dyDescent="0.25">
      <c r="C38" s="7"/>
      <c r="X38" s="7"/>
      <c r="AK38" s="8"/>
      <c r="AO38" s="7"/>
      <c r="BH38" s="7"/>
      <c r="BI38" s="7"/>
      <c r="BK38" s="7"/>
      <c r="BX38" s="7"/>
      <c r="CG38" s="9"/>
    </row>
    <row r="39" spans="3:85" x14ac:dyDescent="0.25">
      <c r="C39" s="7"/>
      <c r="X39" s="7"/>
      <c r="AK39" s="8"/>
      <c r="BH39" s="7"/>
      <c r="BI39" s="7"/>
      <c r="CG39" s="9"/>
    </row>
    <row r="40" spans="3:85" x14ac:dyDescent="0.25">
      <c r="C40" s="7"/>
      <c r="AK40" s="8"/>
    </row>
    <row r="41" spans="3:85" x14ac:dyDescent="0.25">
      <c r="C41" s="7"/>
      <c r="X41" s="7"/>
      <c r="AK41" s="8"/>
      <c r="BH41" s="7"/>
      <c r="BI41" s="7"/>
      <c r="CG41" s="9"/>
    </row>
    <row r="42" spans="3:85" x14ac:dyDescent="0.25">
      <c r="C42" s="7"/>
      <c r="AK42" s="8"/>
      <c r="BH42" s="7"/>
      <c r="BK42" s="7"/>
      <c r="BU42" s="7"/>
      <c r="CG42" s="9"/>
    </row>
    <row r="43" spans="3:85" x14ac:dyDescent="0.25">
      <c r="C43" s="7"/>
      <c r="AK43" s="8"/>
      <c r="AO43" s="7"/>
      <c r="BH43" s="7"/>
      <c r="BI43" s="7"/>
      <c r="BK43" s="7"/>
      <c r="BX43" s="7"/>
      <c r="CG43" s="9"/>
    </row>
    <row r="44" spans="3:85" x14ac:dyDescent="0.25">
      <c r="C44" s="7"/>
      <c r="X44" s="7"/>
      <c r="AK44" s="8"/>
      <c r="BH44" s="7"/>
      <c r="BI44" s="7"/>
      <c r="BK44" s="7"/>
      <c r="CG44" s="9"/>
    </row>
    <row r="45" spans="3:85" x14ac:dyDescent="0.25">
      <c r="C45" s="7"/>
      <c r="X45" s="7"/>
      <c r="AK45" s="8"/>
      <c r="BH45" s="7"/>
      <c r="BI45" s="7"/>
      <c r="CG45" s="9"/>
    </row>
    <row r="46" spans="3:85" x14ac:dyDescent="0.25">
      <c r="C46" s="7"/>
      <c r="AK46" s="8"/>
      <c r="BH46" s="7"/>
      <c r="CG46" s="9"/>
    </row>
    <row r="47" spans="3:85" x14ac:dyDescent="0.25">
      <c r="C47" s="7"/>
      <c r="AK47" s="8"/>
      <c r="CG47" s="9"/>
    </row>
    <row r="48" spans="3:85" x14ac:dyDescent="0.25">
      <c r="C48" s="7"/>
      <c r="AK48" s="8"/>
    </row>
    <row r="49" spans="3:85" x14ac:dyDescent="0.25">
      <c r="C49" s="7"/>
      <c r="AK49" s="8"/>
      <c r="CG49" s="9"/>
    </row>
    <row r="50" spans="3:85" x14ac:dyDescent="0.25">
      <c r="C50" s="7"/>
      <c r="X50" s="7"/>
      <c r="AK50" s="8"/>
      <c r="BH50" s="7"/>
      <c r="BI50" s="7"/>
      <c r="CG50" s="9"/>
    </row>
    <row r="51" spans="3:85" x14ac:dyDescent="0.25">
      <c r="C51" s="7"/>
      <c r="X51" s="7"/>
      <c r="AK51" s="8"/>
      <c r="BH51" s="7"/>
      <c r="BI51" s="7"/>
      <c r="BK51" s="7"/>
      <c r="CG51" s="9"/>
    </row>
    <row r="52" spans="3:85" x14ac:dyDescent="0.25">
      <c r="C52" s="7"/>
      <c r="AK52" s="8"/>
      <c r="CG52" s="9"/>
    </row>
    <row r="53" spans="3:85" x14ac:dyDescent="0.25">
      <c r="C53" s="7"/>
      <c r="X53" s="7"/>
      <c r="AK53" s="8"/>
      <c r="BH53" s="7"/>
      <c r="BI53" s="7"/>
      <c r="BK53" s="7"/>
      <c r="CG53" s="9"/>
    </row>
    <row r="54" spans="3:85" x14ac:dyDescent="0.25">
      <c r="C54" s="7"/>
      <c r="AK54" s="8"/>
      <c r="CG54" s="9"/>
    </row>
    <row r="55" spans="3:85" x14ac:dyDescent="0.25">
      <c r="C55" s="7"/>
      <c r="AK55" s="8"/>
    </row>
    <row r="56" spans="3:85" x14ac:dyDescent="0.25">
      <c r="C56" s="7"/>
      <c r="AK56" s="8"/>
    </row>
    <row r="57" spans="3:85" x14ac:dyDescent="0.25">
      <c r="C57" s="7"/>
      <c r="X57" s="7"/>
      <c r="AK57" s="8"/>
      <c r="BH57" s="7"/>
      <c r="BI57" s="7"/>
      <c r="CG57" s="9"/>
    </row>
    <row r="58" spans="3:85" x14ac:dyDescent="0.25">
      <c r="C58" s="7"/>
      <c r="AC58" s="9"/>
      <c r="AK58" s="8"/>
    </row>
    <row r="59" spans="3:85" x14ac:dyDescent="0.25">
      <c r="C59" s="7"/>
      <c r="X59" s="7"/>
      <c r="AK59" s="8"/>
      <c r="BH59" s="7"/>
      <c r="BI59" s="7"/>
      <c r="BK59" s="7"/>
      <c r="CG59" s="9"/>
    </row>
    <row r="60" spans="3:85" x14ac:dyDescent="0.25">
      <c r="C60" s="7"/>
      <c r="X60" s="7"/>
      <c r="AK60" s="8"/>
      <c r="BH60" s="7"/>
      <c r="BI60" s="7"/>
      <c r="BK60" s="7"/>
      <c r="CG60" s="9"/>
    </row>
    <row r="61" spans="3:85" x14ac:dyDescent="0.25">
      <c r="C61" s="7"/>
      <c r="X61" s="7"/>
      <c r="AK61" s="8"/>
      <c r="BH61" s="7"/>
      <c r="BI61" s="7"/>
      <c r="CG61" s="9"/>
    </row>
    <row r="62" spans="3:85" x14ac:dyDescent="0.25">
      <c r="C62" s="7"/>
      <c r="AK62" s="8"/>
    </row>
    <row r="63" spans="3:85" x14ac:dyDescent="0.25">
      <c r="C63" s="7"/>
      <c r="AK63" s="8"/>
      <c r="CG63" s="9"/>
    </row>
    <row r="64" spans="3:85" x14ac:dyDescent="0.25">
      <c r="C64" s="7"/>
      <c r="AK64" s="8"/>
      <c r="CG64" s="9"/>
    </row>
    <row r="65" spans="1:85" x14ac:dyDescent="0.25">
      <c r="C65" s="7"/>
      <c r="X65" s="7"/>
      <c r="AK65" s="8"/>
      <c r="BH65" s="7"/>
      <c r="CG65" s="9"/>
    </row>
    <row r="66" spans="1:85" x14ac:dyDescent="0.25">
      <c r="C66" s="7"/>
      <c r="AK66" s="8"/>
      <c r="CG66" s="9"/>
    </row>
    <row r="67" spans="1:85" x14ac:dyDescent="0.25">
      <c r="C67" s="7"/>
      <c r="AK67" s="8"/>
      <c r="CG67" s="9"/>
    </row>
    <row r="68" spans="1:85" x14ac:dyDescent="0.25">
      <c r="C68" s="7"/>
      <c r="X68" s="7"/>
      <c r="AK68" s="8"/>
      <c r="BH68" s="7"/>
      <c r="BI68" s="7"/>
      <c r="BK68" s="7"/>
      <c r="CG68" s="9"/>
    </row>
    <row r="69" spans="1:85" x14ac:dyDescent="0.25">
      <c r="C69" s="7"/>
      <c r="AK69" s="8"/>
      <c r="BH69" s="7"/>
      <c r="CG69" s="9"/>
    </row>
    <row r="70" spans="1:85" x14ac:dyDescent="0.25">
      <c r="A70" s="9"/>
      <c r="C70" s="7"/>
      <c r="X70" s="7"/>
      <c r="AK70" s="8"/>
      <c r="BH70" s="7"/>
      <c r="BI70" s="7"/>
      <c r="BU70" s="7"/>
      <c r="BV70" s="7"/>
      <c r="CG70" s="9"/>
    </row>
  </sheetData>
  <sheetProtection sheet="1" objects="1" scenarios="1"/>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Basic Detail</vt:lpstr>
      <vt:lpstr>Nonconformance Detail</vt:lpstr>
      <vt:lpstr>Output to IQM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Stoltzfus, Sarah</dc:creator>
  <cp:lastModifiedBy>Stoltzfus, Sarah</cp:lastModifiedBy>
  <dcterms:created xsi:type="dcterms:W3CDTF">2025-10-17T16:43:59Z</dcterms:created>
  <dcterms:modified xsi:type="dcterms:W3CDTF">2026-02-09T15:43:18Z</dcterms:modified>
</cp:coreProperties>
</file>